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ebedukacja.sharepoint.com/sites/DPF/Shared Documents/projekty_efs/01_realizacja perspektywa_2021-2027/EFS_19_slaskie_GLI_CBC/07_realizacja_meryt/1_dok_rekrutacyjne/"/>
    </mc:Choice>
  </mc:AlternateContent>
  <xr:revisionPtr revIDLastSave="161" documentId="13_ncr:1_{7AE5792D-D0EB-4693-AFC6-79AAB35B95F1}" xr6:coauthVersionLast="47" xr6:coauthVersionMax="47" xr10:uidLastSave="{A59F0674-571D-40F3-BD37-B28A6E070DED}"/>
  <bookViews>
    <workbookView xWindow="-108" yWindow="-108" windowWidth="23256" windowHeight="12456" xr2:uid="{00000000-000D-0000-FFFF-FFFF00000000}"/>
  </bookViews>
  <sheets>
    <sheet name="Zal._nr_4a_do_Umowy (Uczen)" sheetId="1" r:id="rId1"/>
  </sheets>
  <definedNames>
    <definedName name="_xlnm.Print_Area" localSheetId="0">'Zal._nr_4a_do_Umowy (Uczen)'!$A$1:$E$21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2" i="1"/>
  <c r="D11" i="1"/>
  <c r="D10" i="1"/>
  <c r="D15" i="1"/>
  <c r="D13" i="1" l="1"/>
</calcChain>
</file>

<file path=xl/sharedStrings.xml><?xml version="1.0" encoding="utf-8"?>
<sst xmlns="http://schemas.openxmlformats.org/spreadsheetml/2006/main" count="18" uniqueCount="17">
  <si>
    <r>
      <rPr>
        <b/>
        <i/>
        <sz val="11"/>
        <color theme="1"/>
        <rFont val="Calibri"/>
        <family val="2"/>
        <charset val="238"/>
        <scheme val="minor"/>
      </rPr>
      <t>Załącznik nr 4a</t>
    </r>
    <r>
      <rPr>
        <b/>
        <sz val="11"/>
        <color theme="1"/>
        <rFont val="Calibri"/>
        <family val="2"/>
        <charset val="238"/>
        <scheme val="minor"/>
      </rPr>
      <t xml:space="preserve"> do Regulaminu - Umowy uczestnictwa w Projekcie - Uczniowie/ Uczennice</t>
    </r>
  </si>
  <si>
    <t>Lp.</t>
  </si>
  <si>
    <t>Forma wsparcia w ramach Projektu</t>
  </si>
  <si>
    <t>Maksymalna wysokość kary umownej dla danej formy wsparcia</t>
  </si>
  <si>
    <t>I.</t>
  </si>
  <si>
    <t>II.</t>
  </si>
  <si>
    <t>III.</t>
  </si>
  <si>
    <t>1.</t>
  </si>
  <si>
    <t>2.</t>
  </si>
  <si>
    <t>3.</t>
  </si>
  <si>
    <t>Specjalistyczne kursy:</t>
  </si>
  <si>
    <t>Staże uczniowskie:</t>
  </si>
  <si>
    <t>warsztaty o tolerancji, niedyskryminacji, wielokulturowości i tożsamości płci</t>
  </si>
  <si>
    <t>Podniesienie świadomości młodzieży 
w zakresie tolerancji i niedyskryminacji</t>
  </si>
  <si>
    <t xml:space="preserve">kurs operatora wózka widłowego wraz z badaniem psychotechnicznym i egzaminem UDT (dla kierunku Technik logistyk) </t>
  </si>
  <si>
    <t>szkolenie Digital marketing i e-commerce w praktyce 
(dla kierunku Technik reklamy)</t>
  </si>
  <si>
    <t>inseminacyjne eko-kursy
(dla kierunku Technik weterynarii)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</si>
</sst>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3" fillId="0" borderId="0" xfId="0" applyFont="1"/>
    <xf numFmtId="0" fontId="0" fillId="0" borderId="1" xfId="0" applyBorder="1" applyAlignment="1">
      <alignment horizontal="right" vertical="center" wrapText="1"/>
    </xf>
    <xf numFmtId="8" fontId="0" fillId="0" borderId="1" xfId="0" applyNumberForma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8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8" fontId="1" fillId="2" borderId="2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</xdr:colOff>
      <xdr:row>0</xdr:row>
      <xdr:rowOff>175260</xdr:rowOff>
    </xdr:from>
    <xdr:to>
      <xdr:col>3</xdr:col>
      <xdr:colOff>1211580</xdr:colOff>
      <xdr:row>4</xdr:row>
      <xdr:rowOff>168650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493AED2-64FC-B630-94D7-0DA9FCE2B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140" y="175260"/>
          <a:ext cx="5173980" cy="724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D16"/>
  <sheetViews>
    <sheetView tabSelected="1" view="pageBreakPreview" zoomScaleNormal="100" zoomScaleSheetLayoutView="100" workbookViewId="0">
      <selection activeCell="I8" sqref="I8"/>
    </sheetView>
  </sheetViews>
  <sheetFormatPr defaultRowHeight="14.4" x14ac:dyDescent="0.3"/>
  <cols>
    <col min="1" max="1" width="8.77734375" customWidth="1"/>
    <col min="2" max="2" width="4.5546875" customWidth="1"/>
    <col min="3" max="3" width="60.77734375" customWidth="1"/>
    <col min="4" max="4" width="24" customWidth="1"/>
    <col min="5" max="5" width="8.6640625" customWidth="1"/>
  </cols>
  <sheetData>
    <row r="6" spans="2:4" x14ac:dyDescent="0.3">
      <c r="B6" s="13" t="s">
        <v>0</v>
      </c>
      <c r="C6" s="13"/>
      <c r="D6" s="13"/>
    </row>
    <row r="8" spans="2:4" ht="43.2" x14ac:dyDescent="0.3">
      <c r="B8" s="6" t="s">
        <v>1</v>
      </c>
      <c r="C8" s="6" t="s">
        <v>2</v>
      </c>
      <c r="D8" s="6" t="s">
        <v>3</v>
      </c>
    </row>
    <row r="9" spans="2:4" ht="28.8" customHeight="1" x14ac:dyDescent="0.3">
      <c r="B9" s="7" t="s">
        <v>4</v>
      </c>
      <c r="C9" s="8" t="s">
        <v>10</v>
      </c>
      <c r="D9" s="12"/>
    </row>
    <row r="10" spans="2:4" ht="27.6" x14ac:dyDescent="0.3">
      <c r="B10" s="1" t="s">
        <v>7</v>
      </c>
      <c r="C10" s="11" t="s">
        <v>14</v>
      </c>
      <c r="D10" s="2">
        <f>1*900</f>
        <v>900</v>
      </c>
    </row>
    <row r="11" spans="2:4" ht="27.6" x14ac:dyDescent="0.3">
      <c r="B11" s="1" t="s">
        <v>8</v>
      </c>
      <c r="C11" s="11" t="s">
        <v>15</v>
      </c>
      <c r="D11" s="2">
        <f>(1*400)+((6*50))/36</f>
        <v>408.33333333333331</v>
      </c>
    </row>
    <row r="12" spans="2:4" ht="27.6" x14ac:dyDescent="0.3">
      <c r="B12" s="1" t="s">
        <v>9</v>
      </c>
      <c r="C12" s="11" t="s">
        <v>16</v>
      </c>
      <c r="D12" s="2">
        <f>(1*1000)+((48*50))/36</f>
        <v>1066.6666666666667</v>
      </c>
    </row>
    <row r="13" spans="2:4" ht="14.4" customHeight="1" x14ac:dyDescent="0.3">
      <c r="B13" s="7" t="s">
        <v>5</v>
      </c>
      <c r="C13" s="10" t="s">
        <v>11</v>
      </c>
      <c r="D13" s="9">
        <f>30.62*120</f>
        <v>3674.4</v>
      </c>
    </row>
    <row r="14" spans="2:4" ht="28.8" x14ac:dyDescent="0.3">
      <c r="B14" s="7" t="s">
        <v>6</v>
      </c>
      <c r="C14" s="10" t="s">
        <v>13</v>
      </c>
      <c r="D14" s="9">
        <f>SUM(D15:D15)</f>
        <v>99.512195121951223</v>
      </c>
    </row>
    <row r="15" spans="2:4" ht="14.4" customHeight="1" x14ac:dyDescent="0.3">
      <c r="B15" s="1" t="s">
        <v>7</v>
      </c>
      <c r="C15" s="4" t="s">
        <v>12</v>
      </c>
      <c r="D15" s="5">
        <f>(14400+(20*6*50))/205</f>
        <v>99.512195121951223</v>
      </c>
    </row>
    <row r="16" spans="2:4" x14ac:dyDescent="0.3">
      <c r="C16" s="3"/>
    </row>
  </sheetData>
  <mergeCells count="1">
    <mergeCell ref="B6:D6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8ccfad-97b6-4b35-a185-808a9dee9ffe">
      <Terms xmlns="http://schemas.microsoft.com/office/infopath/2007/PartnerControls"/>
    </lcf76f155ced4ddcb4097134ff3c332f>
    <TaxCatchAll xmlns="836dc2e0-e33c-46e4-ac14-548b22a9c4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FC5A121D3D934CA051BA5E28A7E396" ma:contentTypeVersion="23" ma:contentTypeDescription="Utwórz nowy dokument." ma:contentTypeScope="" ma:versionID="57e5e881927e58fec77c9420b129acc8">
  <xsd:schema xmlns:xsd="http://www.w3.org/2001/XMLSchema" xmlns:xs="http://www.w3.org/2001/XMLSchema" xmlns:p="http://schemas.microsoft.com/office/2006/metadata/properties" xmlns:ns2="5a8ccfad-97b6-4b35-a185-808a9dee9ffe" xmlns:ns3="836dc2e0-e33c-46e4-ac14-548b22a9c4cf" targetNamespace="http://schemas.microsoft.com/office/2006/metadata/properties" ma:root="true" ma:fieldsID="5299a5ae8632109b0825d332112b94d4" ns2:_="" ns3:_="">
    <xsd:import namespace="5a8ccfad-97b6-4b35-a185-808a9dee9ffe"/>
    <xsd:import namespace="836dc2e0-e33c-46e4-ac14-548b22a9c4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8ccfad-97b6-4b35-a185-808a9dee9f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1069dc0e-bc25-46ab-8863-c4c1f0f94d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dc2e0-e33c-46e4-ac14-548b22a9c4c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a278d4f-8cf4-4295-863c-f662ce9edcb1}" ma:internalName="TaxCatchAll" ma:readOnly="false" ma:showField="CatchAllData" ma:web="836dc2e0-e33c-46e4-ac14-548b22a9c4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9AFCA8-5D5A-43D8-BF35-30FCC6175287}">
  <ds:schemaRefs>
    <ds:schemaRef ds:uri="http://schemas.microsoft.com/office/2006/metadata/properties"/>
    <ds:schemaRef ds:uri="http://schemas.microsoft.com/office/infopath/2007/PartnerControls"/>
    <ds:schemaRef ds:uri="5a8ccfad-97b6-4b35-a185-808a9dee9ffe"/>
    <ds:schemaRef ds:uri="836dc2e0-e33c-46e4-ac14-548b22a9c4cf"/>
  </ds:schemaRefs>
</ds:datastoreItem>
</file>

<file path=customXml/itemProps2.xml><?xml version="1.0" encoding="utf-8"?>
<ds:datastoreItem xmlns:ds="http://schemas.openxmlformats.org/officeDocument/2006/customXml" ds:itemID="{2AFFD726-6BB8-476B-9086-6D0AA1FC7E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49B147-288F-44BA-8276-6230FD2D32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8ccfad-97b6-4b35-a185-808a9dee9ffe"/>
    <ds:schemaRef ds:uri="836dc2e0-e33c-46e4-ac14-548b22a9c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Zal._nr_4a_do_Umowy (Uczen)</vt:lpstr>
      <vt:lpstr>'Zal._nr_4a_do_Umowy (Uczen)'!Obszar_wydruku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Aleksandra Kaczmarek</dc:creator>
  <cp:keywords/>
  <dc:description/>
  <cp:lastModifiedBy>Aleksandra Kaczmarek</cp:lastModifiedBy>
  <cp:revision/>
  <dcterms:created xsi:type="dcterms:W3CDTF">2018-07-24T10:43:32Z</dcterms:created>
  <dcterms:modified xsi:type="dcterms:W3CDTF">2025-09-12T18:24:36Z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0x010100B2FC5A121D3D934CA051BA5E28A7E396</vt:lpwstr>
  </property>
  <property fmtid="{D5CDD505-2E9C-101B-9397-08002B2CF9AE}" pid="3" name="MediaServiceImageTags">
    <vt:lpwstr/>
  </property>
</Properties>
</file>